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filterPrivacy="1"/>
  <bookViews>
    <workbookView xWindow="0" yWindow="0" windowWidth="22260" windowHeight="1265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7" i="1" l="1"/>
  <c r="W23" i="1"/>
  <c r="W19" i="1"/>
  <c r="W15" i="1"/>
  <c r="Q29" i="1"/>
  <c r="Q25" i="1"/>
  <c r="Q21" i="1"/>
  <c r="Q17" i="1"/>
  <c r="N30" i="1"/>
  <c r="N26" i="1"/>
  <c r="N22" i="1"/>
  <c r="N18" i="1"/>
  <c r="N14" i="1"/>
  <c r="K27" i="1"/>
  <c r="K23" i="1"/>
  <c r="K19" i="1"/>
  <c r="K15" i="1"/>
  <c r="H30" i="1"/>
  <c r="W30" i="1" s="1"/>
  <c r="H29" i="1"/>
  <c r="N29" i="1" s="1"/>
  <c r="H28" i="1"/>
  <c r="Q28" i="1" s="1"/>
  <c r="H27" i="1"/>
  <c r="T27" i="1" s="1"/>
  <c r="H26" i="1"/>
  <c r="W26" i="1" s="1"/>
  <c r="H25" i="1"/>
  <c r="N25" i="1" s="1"/>
  <c r="H24" i="1"/>
  <c r="Q24" i="1" s="1"/>
  <c r="H23" i="1"/>
  <c r="T23" i="1" s="1"/>
  <c r="H22" i="1"/>
  <c r="W22" i="1" s="1"/>
  <c r="H21" i="1"/>
  <c r="N21" i="1" s="1"/>
  <c r="H20" i="1"/>
  <c r="Q20" i="1" s="1"/>
  <c r="H19" i="1"/>
  <c r="T19" i="1" s="1"/>
  <c r="H18" i="1"/>
  <c r="W18" i="1" s="1"/>
  <c r="H17" i="1"/>
  <c r="N17" i="1" s="1"/>
  <c r="H16" i="1"/>
  <c r="Q16" i="1" s="1"/>
  <c r="H15" i="1"/>
  <c r="T15" i="1" s="1"/>
  <c r="H14" i="1"/>
  <c r="W14" i="1" s="1"/>
  <c r="T16" i="1" l="1"/>
  <c r="T24" i="1"/>
  <c r="T28" i="1"/>
  <c r="K16" i="1"/>
  <c r="K20" i="1"/>
  <c r="K24" i="1"/>
  <c r="K28" i="1"/>
  <c r="N15" i="1"/>
  <c r="N19" i="1"/>
  <c r="N31" i="1" s="1"/>
  <c r="N23" i="1"/>
  <c r="N27" i="1"/>
  <c r="Q14" i="1"/>
  <c r="Q18" i="1"/>
  <c r="Q22" i="1"/>
  <c r="Q26" i="1"/>
  <c r="Q30" i="1"/>
  <c r="T17" i="1"/>
  <c r="T21" i="1"/>
  <c r="T25" i="1"/>
  <c r="T29" i="1"/>
  <c r="W16" i="1"/>
  <c r="W20" i="1"/>
  <c r="W24" i="1"/>
  <c r="W28" i="1"/>
  <c r="T20" i="1"/>
  <c r="K17" i="1"/>
  <c r="K21" i="1"/>
  <c r="K25" i="1"/>
  <c r="K29" i="1"/>
  <c r="N16" i="1"/>
  <c r="N20" i="1"/>
  <c r="N24" i="1"/>
  <c r="N28" i="1"/>
  <c r="Q15" i="1"/>
  <c r="Q19" i="1"/>
  <c r="Q23" i="1"/>
  <c r="Q27" i="1"/>
  <c r="T14" i="1"/>
  <c r="T18" i="1"/>
  <c r="T22" i="1"/>
  <c r="T26" i="1"/>
  <c r="T30" i="1"/>
  <c r="W17" i="1"/>
  <c r="W21" i="1"/>
  <c r="W25" i="1"/>
  <c r="W29" i="1"/>
  <c r="K14" i="1"/>
  <c r="K31" i="1" s="1"/>
  <c r="K18" i="1"/>
  <c r="K22" i="1"/>
  <c r="K26" i="1"/>
  <c r="K30" i="1"/>
  <c r="T31" i="1" l="1"/>
  <c r="W31" i="1"/>
  <c r="Q31" i="1"/>
</calcChain>
</file>

<file path=xl/sharedStrings.xml><?xml version="1.0" encoding="utf-8"?>
<sst xmlns="http://schemas.openxmlformats.org/spreadsheetml/2006/main" count="79" uniqueCount="56">
  <si>
    <t>Project:</t>
  </si>
  <si>
    <t>xx</t>
  </si>
  <si>
    <t>Project Number:</t>
  </si>
  <si>
    <t>Location:</t>
  </si>
  <si>
    <t>Currency:</t>
  </si>
  <si>
    <t>USD</t>
  </si>
  <si>
    <t>Prepared By:</t>
  </si>
  <si>
    <t>VK</t>
  </si>
  <si>
    <t>Date:</t>
  </si>
  <si>
    <t>Rev:</t>
  </si>
  <si>
    <t>Pricing Basis:</t>
  </si>
  <si>
    <t>Estimate Type:</t>
  </si>
  <si>
    <t>2Q 2017</t>
  </si>
  <si>
    <t>Indicative</t>
  </si>
  <si>
    <t>Item Description</t>
  </si>
  <si>
    <t>Unit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</si>
  <si>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</si>
  <si>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</si>
  <si>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</si>
  <si>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</si>
  <si>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</si>
  <si>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</si>
  <si>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</si>
  <si>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</si>
  <si>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</si>
  <si>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Total Unit Cost</t>
  </si>
  <si>
    <t>Design Option Selection Estimate</t>
  </si>
  <si>
    <t>Indicative numbers (suitable for option selection only)</t>
  </si>
  <si>
    <t>Qty</t>
  </si>
  <si>
    <t>Cost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</si>
  <si>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</si>
  <si>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</si>
  <si>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</si>
  <si>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</si>
  <si>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</si>
  <si>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</si>
  <si>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</si>
  <si>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</si>
  <si>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Option 1</t>
  </si>
  <si>
    <t>m</t>
  </si>
  <si>
    <t>Kgs</t>
  </si>
  <si>
    <t>Nos</t>
  </si>
  <si>
    <t>m3</t>
  </si>
  <si>
    <t>Option 2</t>
  </si>
  <si>
    <t>Option 3</t>
  </si>
  <si>
    <t>Option 4</t>
  </si>
  <si>
    <t>Option 5</t>
  </si>
  <si>
    <t>Technical Details</t>
  </si>
  <si>
    <t>Unit Material Cost</t>
  </si>
  <si>
    <t>Unit Labour Cost</t>
  </si>
  <si>
    <t>Material Cost Basis</t>
  </si>
  <si>
    <t>DUMMY TEMPLATE</t>
  </si>
  <si>
    <t>Notes:</t>
  </si>
  <si>
    <t>note 1</t>
  </si>
  <si>
    <t>note 2</t>
  </si>
  <si>
    <t>note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</si>
</sst>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15" fontId="0" fillId="0" borderId="0" xfId="0" applyNumberForma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W36"/>
  <sheetViews>
    <sheetView tabSelected="1" view="pageBreakPreview" zoomScale="70" zoomScaleNormal="70" zoomScaleSheetLayoutView="70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M20" sqref="M20"/>
    </sheetView>
  </sheetViews>
  <sheetFormatPr defaultRowHeight="14.5" x14ac:dyDescent="0.35"/>
  <cols>
    <col min="2" max="2" width="20.6328125" customWidth="1"/>
    <col min="3" max="3" width="15.36328125" customWidth="1"/>
    <col min="4" max="4" width="8.1796875" customWidth="1"/>
    <col min="6" max="6" width="19.7265625" customWidth="1"/>
    <col min="9" max="9" width="5.54296875" customWidth="1"/>
    <col min="11" max="11" width="10.90625" customWidth="1"/>
    <col min="12" max="12" width="5.54296875" customWidth="1"/>
    <col min="15" max="15" width="5.54296875" customWidth="1"/>
    <col min="18" max="18" width="5.54296875" customWidth="1"/>
    <col min="21" max="21" width="5.54296875" customWidth="1"/>
    <col min="23" max="23" width="10.1796875" customWidth="1"/>
  </cols>
  <sheetData>
    <row r="3" spans="2:23" x14ac:dyDescent="0.35">
      <c r="B3" s="1" t="s">
        <v>0</v>
      </c>
      <c r="C3" s="2" t="s">
        <v>1</v>
      </c>
      <c r="V3" s="1" t="s">
        <v>6</v>
      </c>
      <c r="W3" s="3" t="s">
        <v>7</v>
      </c>
    </row>
    <row r="4" spans="2:23" x14ac:dyDescent="0.35">
      <c r="B4" s="1" t="s">
        <v>2</v>
      </c>
      <c r="C4" s="2" t="s">
        <v>1</v>
      </c>
      <c r="V4" s="1" t="s">
        <v>8</v>
      </c>
      <c r="W4" s="4">
        <v>42851</v>
      </c>
    </row>
    <row r="5" spans="2:23" x14ac:dyDescent="0.35">
      <c r="B5" s="1" t="s">
        <v>3</v>
      </c>
      <c r="C5" s="2" t="s">
        <v>1</v>
      </c>
      <c r="V5" s="1" t="s">
        <v>9</v>
      </c>
      <c r="W5" s="3">
        <v>0</v>
      </c>
    </row>
    <row r="6" spans="2:23" x14ac:dyDescent="0.35">
      <c r="B6" s="1" t="s">
        <v>4</v>
      </c>
      <c r="C6" s="2" t="s">
        <v>5</v>
      </c>
      <c r="V6" s="1" t="s">
        <v>10</v>
      </c>
      <c r="W6" s="3" t="s">
        <v>12</v>
      </c>
    </row>
    <row r="7" spans="2:23" x14ac:dyDescent="0.35">
      <c r="G7" s="14" t="s">
        <v>51</v>
      </c>
      <c r="V7" s="1" t="s">
        <v>11</v>
      </c>
      <c r="W7" s="3" t="s">
        <v>13</v>
      </c>
    </row>
    <row r="9" spans="2:23" ht="15.5" x14ac:dyDescent="0.35">
      <c r="B9" s="8" t="s">
        <v>26</v>
      </c>
    </row>
    <row r="10" spans="2:23" x14ac:dyDescent="0.35">
      <c r="B10" s="9" t="s">
        <v>27</v>
      </c>
    </row>
    <row r="12" spans="2:23" x14ac:dyDescent="0.35">
      <c r="J12" s="16" t="s">
        <v>38</v>
      </c>
      <c r="K12" s="16"/>
      <c r="M12" s="16" t="s">
        <v>43</v>
      </c>
      <c r="N12" s="16"/>
      <c r="P12" s="16" t="s">
        <v>44</v>
      </c>
      <c r="Q12" s="16"/>
      <c r="S12" s="16" t="s">
        <v>45</v>
      </c>
      <c r="T12" s="16"/>
      <c r="V12" s="16" t="s">
        <v>46</v>
      </c>
      <c r="W12" s="16"/>
    </row>
    <row r="13" spans="2:23" s="5" customFormat="1" ht="43.5" x14ac:dyDescent="0.35">
      <c r="B13" s="6" t="s">
        <v>14</v>
      </c>
      <c r="C13" s="6" t="s">
        <v>47</v>
      </c>
      <c r="D13" s="6" t="s">
        <v>15</v>
      </c>
      <c r="E13" s="6" t="s">
        <v>48</v>
      </c>
      <c r="F13" s="6" t="s">
        <v>50</v>
      </c>
      <c r="G13" s="6" t="s">
        <v>49</v>
      </c>
      <c r="H13" s="6" t="s">
        <v>25</v>
      </c>
      <c r="J13" s="6" t="s">
        <v>28</v>
      </c>
      <c r="K13" s="6" t="s">
        <v>29</v>
      </c>
      <c r="M13" s="6" t="s">
        <v>28</v>
      </c>
      <c r="N13" s="6" t="s">
        <v>29</v>
      </c>
      <c r="P13" s="6" t="s">
        <v>28</v>
      </c>
      <c r="Q13" s="6" t="s">
        <v>29</v>
      </c>
      <c r="S13" s="6" t="s">
        <v>28</v>
      </c>
      <c r="T13" s="6" t="s">
        <v>29</v>
      </c>
      <c r="V13" s="6" t="s">
        <v>28</v>
      </c>
      <c r="W13" s="6" t="s">
        <v>29</v>
      </c>
    </row>
    <row r="14" spans="2:23" x14ac:dyDescent="0.35">
      <c r="B14" s="7" t="s">
        <v>16</v>
      </c>
      <c r="C14" s="7"/>
      <c r="D14" s="11" t="s">
        <v>39</v>
      </c>
      <c r="E14" s="10">
        <v>100</v>
      </c>
      <c r="F14" s="7"/>
      <c r="G14" s="10">
        <v>100</v>
      </c>
      <c r="H14" s="10">
        <f>E14+G14</f>
        <v>200</v>
      </c>
      <c r="J14" s="11">
        <v>1</v>
      </c>
      <c r="K14" s="10">
        <f>$H14*J14</f>
        <v>200</v>
      </c>
      <c r="M14" s="11">
        <v>1</v>
      </c>
      <c r="N14" s="10">
        <f>$H14*M14</f>
        <v>200</v>
      </c>
      <c r="P14" s="11"/>
      <c r="Q14" s="10">
        <f>$H14*P14</f>
        <v>0</v>
      </c>
      <c r="S14" s="11">
        <v>2</v>
      </c>
      <c r="T14" s="10">
        <f>$H14*S14</f>
        <v>400</v>
      </c>
      <c r="V14" s="11">
        <v>8</v>
      </c>
      <c r="W14" s="10">
        <f>$H14*V14</f>
        <v>1600</v>
      </c>
    </row>
    <row r="15" spans="2:23" x14ac:dyDescent="0.35">
      <c r="B15" s="7" t="s">
        <v>17</v>
      </c>
      <c r="C15" s="7"/>
      <c r="D15" s="11" t="s">
        <v>40</v>
      </c>
      <c r="E15" s="10">
        <v>100</v>
      </c>
      <c r="F15" s="7"/>
      <c r="G15" s="10">
        <v>100</v>
      </c>
      <c r="H15" s="10">
        <f t="shared" ref="H15:H30" si="0">E15+G15</f>
        <v>200</v>
      </c>
      <c r="J15" s="11">
        <v>2</v>
      </c>
      <c r="K15" s="10">
        <f t="shared" ref="K15:K30" si="1">$H15*J15</f>
        <v>400</v>
      </c>
      <c r="M15" s="11">
        <v>2</v>
      </c>
      <c r="N15" s="10">
        <f t="shared" ref="N15:N30" si="2">$H15*M15</f>
        <v>400</v>
      </c>
      <c r="P15" s="11"/>
      <c r="Q15" s="10">
        <f t="shared" ref="Q15:Q30" si="3">$H15*P15</f>
        <v>0</v>
      </c>
      <c r="S15" s="11">
        <v>6</v>
      </c>
      <c r="T15" s="10">
        <f t="shared" ref="T15:T30" si="4">$H15*S15</f>
        <v>1200</v>
      </c>
      <c r="V15" s="11">
        <v>4</v>
      </c>
      <c r="W15" s="10">
        <f t="shared" ref="W15:W30" si="5">$H15*V15</f>
        <v>800</v>
      </c>
    </row>
    <row r="16" spans="2:23" x14ac:dyDescent="0.35">
      <c r="B16" s="7" t="s">
        <v>18</v>
      </c>
      <c r="C16" s="7"/>
      <c r="D16" s="11" t="s">
        <v>41</v>
      </c>
      <c r="E16" s="10">
        <v>100</v>
      </c>
      <c r="F16" s="7"/>
      <c r="G16" s="10">
        <v>100</v>
      </c>
      <c r="H16" s="10">
        <f t="shared" si="0"/>
        <v>200</v>
      </c>
      <c r="J16" s="11">
        <v>2</v>
      </c>
      <c r="K16" s="10">
        <f t="shared" si="1"/>
        <v>400</v>
      </c>
      <c r="M16" s="11">
        <v>2</v>
      </c>
      <c r="N16" s="10">
        <f t="shared" si="2"/>
        <v>400</v>
      </c>
      <c r="P16" s="11"/>
      <c r="Q16" s="10">
        <f t="shared" si="3"/>
        <v>0</v>
      </c>
      <c r="S16" s="11">
        <v>2</v>
      </c>
      <c r="T16" s="10">
        <f t="shared" si="4"/>
        <v>400</v>
      </c>
      <c r="V16" s="11">
        <v>10</v>
      </c>
      <c r="W16" s="10">
        <f t="shared" si="5"/>
        <v>2000</v>
      </c>
    </row>
    <row r="17" spans="2:23" x14ac:dyDescent="0.35">
      <c r="B17" s="7" t="s">
        <v>19</v>
      </c>
      <c r="C17" s="7"/>
      <c r="D17" s="11" t="s">
        <v>39</v>
      </c>
      <c r="E17" s="10">
        <v>100</v>
      </c>
      <c r="F17" s="7"/>
      <c r="G17" s="10">
        <v>100</v>
      </c>
      <c r="H17" s="10">
        <f t="shared" si="0"/>
        <v>200</v>
      </c>
      <c r="J17" s="11">
        <v>7</v>
      </c>
      <c r="K17" s="10">
        <f t="shared" si="1"/>
        <v>1400</v>
      </c>
      <c r="M17" s="11">
        <v>2</v>
      </c>
      <c r="N17" s="10">
        <f t="shared" si="2"/>
        <v>400</v>
      </c>
      <c r="P17" s="11"/>
      <c r="Q17" s="10">
        <f t="shared" si="3"/>
        <v>0</v>
      </c>
      <c r="S17" s="11"/>
      <c r="T17" s="10">
        <f t="shared" si="4"/>
        <v>0</v>
      </c>
      <c r="V17" s="11"/>
      <c r="W17" s="10">
        <f t="shared" si="5"/>
        <v>0</v>
      </c>
    </row>
    <row r="18" spans="2:23" x14ac:dyDescent="0.35">
      <c r="B18" s="7" t="s">
        <v>20</v>
      </c>
      <c r="C18" s="7"/>
      <c r="D18" s="11" t="s">
        <v>39</v>
      </c>
      <c r="E18" s="10">
        <v>100</v>
      </c>
      <c r="F18" s="7"/>
      <c r="G18" s="10">
        <v>100</v>
      </c>
      <c r="H18" s="10">
        <f t="shared" si="0"/>
        <v>200</v>
      </c>
      <c r="J18" s="11">
        <v>1</v>
      </c>
      <c r="K18" s="10">
        <f t="shared" si="1"/>
        <v>200</v>
      </c>
      <c r="M18" s="11">
        <v>2</v>
      </c>
      <c r="N18" s="10">
        <f t="shared" si="2"/>
        <v>400</v>
      </c>
      <c r="P18" s="11">
        <v>2</v>
      </c>
      <c r="Q18" s="10">
        <f t="shared" si="3"/>
        <v>400</v>
      </c>
      <c r="S18" s="11"/>
      <c r="T18" s="10">
        <f t="shared" si="4"/>
        <v>0</v>
      </c>
      <c r="V18" s="11"/>
      <c r="W18" s="10">
        <f t="shared" si="5"/>
        <v>0</v>
      </c>
    </row>
    <row r="19" spans="2:23" x14ac:dyDescent="0.35">
      <c r="B19" s="7" t="s">
        <v>21</v>
      </c>
      <c r="C19" s="7"/>
      <c r="D19" s="11" t="s">
        <v>39</v>
      </c>
      <c r="E19" s="10">
        <v>100</v>
      </c>
      <c r="F19" s="7"/>
      <c r="G19" s="10">
        <v>100</v>
      </c>
      <c r="H19" s="10">
        <f t="shared" si="0"/>
        <v>200</v>
      </c>
      <c r="J19" s="11">
        <v>10</v>
      </c>
      <c r="K19" s="10">
        <f t="shared" si="1"/>
        <v>2000</v>
      </c>
      <c r="M19" s="11">
        <v>6</v>
      </c>
      <c r="N19" s="10">
        <f t="shared" si="2"/>
        <v>1200</v>
      </c>
      <c r="P19" s="11">
        <v>6</v>
      </c>
      <c r="Q19" s="10">
        <f t="shared" si="3"/>
        <v>1200</v>
      </c>
      <c r="S19" s="11"/>
      <c r="T19" s="10">
        <f t="shared" si="4"/>
        <v>0</v>
      </c>
      <c r="V19" s="11"/>
      <c r="W19" s="10">
        <f t="shared" si="5"/>
        <v>0</v>
      </c>
    </row>
    <row r="20" spans="2:23" x14ac:dyDescent="0.35">
      <c r="B20" s="7" t="s">
        <v>22</v>
      </c>
      <c r="C20" s="7"/>
      <c r="D20" s="11" t="s">
        <v>40</v>
      </c>
      <c r="E20" s="10">
        <v>100</v>
      </c>
      <c r="F20" s="7"/>
      <c r="G20" s="10">
        <v>100</v>
      </c>
      <c r="H20" s="10">
        <f t="shared" si="0"/>
        <v>200</v>
      </c>
      <c r="J20" s="11">
        <v>2</v>
      </c>
      <c r="K20" s="10">
        <f t="shared" si="1"/>
        <v>400</v>
      </c>
      <c r="M20" s="11">
        <v>2</v>
      </c>
      <c r="N20" s="10">
        <f t="shared" si="2"/>
        <v>400</v>
      </c>
      <c r="P20" s="11">
        <v>2</v>
      </c>
      <c r="Q20" s="10">
        <f t="shared" si="3"/>
        <v>400</v>
      </c>
      <c r="S20" s="11"/>
      <c r="T20" s="10">
        <f t="shared" si="4"/>
        <v>0</v>
      </c>
      <c r="V20" s="11"/>
      <c r="W20" s="10">
        <f t="shared" si="5"/>
        <v>0</v>
      </c>
    </row>
    <row r="21" spans="2:23" x14ac:dyDescent="0.35">
      <c r="B21" s="7" t="s">
        <v>23</v>
      </c>
      <c r="C21" s="7"/>
      <c r="D21" s="11" t="s">
        <v>42</v>
      </c>
      <c r="E21" s="10">
        <v>100</v>
      </c>
      <c r="F21" s="7"/>
      <c r="G21" s="10">
        <v>100</v>
      </c>
      <c r="H21" s="10">
        <f t="shared" si="0"/>
        <v>200</v>
      </c>
      <c r="J21" s="11">
        <v>2</v>
      </c>
      <c r="K21" s="10">
        <f t="shared" si="1"/>
        <v>400</v>
      </c>
      <c r="M21" s="11">
        <v>2</v>
      </c>
      <c r="N21" s="10">
        <f t="shared" si="2"/>
        <v>400</v>
      </c>
      <c r="P21" s="11">
        <v>20</v>
      </c>
      <c r="Q21" s="10">
        <f t="shared" si="3"/>
        <v>4000</v>
      </c>
      <c r="S21" s="11">
        <v>2</v>
      </c>
      <c r="T21" s="10">
        <f t="shared" si="4"/>
        <v>400</v>
      </c>
      <c r="V21" s="11"/>
      <c r="W21" s="10">
        <f t="shared" si="5"/>
        <v>0</v>
      </c>
    </row>
    <row r="22" spans="2:23" x14ac:dyDescent="0.35">
      <c r="B22" s="7" t="s">
        <v>24</v>
      </c>
      <c r="C22" s="7"/>
      <c r="D22" s="11" t="s">
        <v>41</v>
      </c>
      <c r="E22" s="10">
        <v>100</v>
      </c>
      <c r="F22" s="7"/>
      <c r="G22" s="10">
        <v>100</v>
      </c>
      <c r="H22" s="10">
        <f t="shared" si="0"/>
        <v>200</v>
      </c>
      <c r="J22" s="11">
        <v>2</v>
      </c>
      <c r="K22" s="10">
        <f t="shared" si="1"/>
        <v>400</v>
      </c>
      <c r="M22" s="11">
        <v>2</v>
      </c>
      <c r="N22" s="10">
        <f t="shared" si="2"/>
        <v>400</v>
      </c>
      <c r="P22" s="11">
        <v>2</v>
      </c>
      <c r="Q22" s="10">
        <f t="shared" si="3"/>
        <v>400</v>
      </c>
      <c r="S22" s="11">
        <v>6</v>
      </c>
      <c r="T22" s="10">
        <f t="shared" si="4"/>
        <v>1200</v>
      </c>
      <c r="V22" s="11"/>
      <c r="W22" s="10">
        <f t="shared" si="5"/>
        <v>0</v>
      </c>
    </row>
    <row r="23" spans="2:23" x14ac:dyDescent="0.35">
      <c r="B23" s="7" t="s">
        <v>30</v>
      </c>
      <c r="C23" s="7"/>
      <c r="D23" s="11" t="s">
        <v>41</v>
      </c>
      <c r="E23" s="10">
        <v>100</v>
      </c>
      <c r="F23" s="7"/>
      <c r="G23" s="10">
        <v>100</v>
      </c>
      <c r="H23" s="10">
        <f t="shared" si="0"/>
        <v>200</v>
      </c>
      <c r="J23" s="11"/>
      <c r="K23" s="10">
        <f t="shared" si="1"/>
        <v>0</v>
      </c>
      <c r="M23" s="11">
        <v>4</v>
      </c>
      <c r="N23" s="10">
        <f t="shared" si="2"/>
        <v>800</v>
      </c>
      <c r="P23" s="11"/>
      <c r="Q23" s="10">
        <f t="shared" si="3"/>
        <v>0</v>
      </c>
      <c r="S23" s="11"/>
      <c r="T23" s="10">
        <f t="shared" si="4"/>
        <v>0</v>
      </c>
      <c r="V23" s="11"/>
      <c r="W23" s="10">
        <f t="shared" si="5"/>
        <v>0</v>
      </c>
    </row>
    <row r="24" spans="2:23" x14ac:dyDescent="0.35">
      <c r="B24" s="7" t="s">
        <v>31</v>
      </c>
      <c r="C24" s="7"/>
      <c r="D24" s="11" t="s">
        <v>41</v>
      </c>
      <c r="E24" s="10">
        <v>100</v>
      </c>
      <c r="F24" s="7"/>
      <c r="G24" s="10">
        <v>100</v>
      </c>
      <c r="H24" s="10">
        <f t="shared" si="0"/>
        <v>200</v>
      </c>
      <c r="J24" s="11"/>
      <c r="K24" s="10">
        <f t="shared" si="1"/>
        <v>0</v>
      </c>
      <c r="M24" s="11">
        <v>5</v>
      </c>
      <c r="N24" s="10">
        <f t="shared" si="2"/>
        <v>1000</v>
      </c>
      <c r="P24" s="11"/>
      <c r="Q24" s="10">
        <f t="shared" si="3"/>
        <v>0</v>
      </c>
      <c r="S24" s="11"/>
      <c r="T24" s="10">
        <f t="shared" si="4"/>
        <v>0</v>
      </c>
      <c r="V24" s="11"/>
      <c r="W24" s="10">
        <f t="shared" si="5"/>
        <v>0</v>
      </c>
    </row>
    <row r="25" spans="2:23" x14ac:dyDescent="0.35">
      <c r="B25" s="7" t="s">
        <v>32</v>
      </c>
      <c r="C25" s="7"/>
      <c r="D25" s="11" t="s">
        <v>41</v>
      </c>
      <c r="E25" s="10">
        <v>100</v>
      </c>
      <c r="F25" s="7"/>
      <c r="G25" s="10">
        <v>100</v>
      </c>
      <c r="H25" s="10">
        <f t="shared" si="0"/>
        <v>200</v>
      </c>
      <c r="J25" s="11">
        <v>2</v>
      </c>
      <c r="K25" s="10">
        <f t="shared" si="1"/>
        <v>400</v>
      </c>
      <c r="M25" s="11">
        <v>2</v>
      </c>
      <c r="N25" s="10">
        <f t="shared" si="2"/>
        <v>400</v>
      </c>
      <c r="P25" s="11">
        <v>2</v>
      </c>
      <c r="Q25" s="10">
        <f t="shared" si="3"/>
        <v>400</v>
      </c>
      <c r="S25" s="11">
        <v>2</v>
      </c>
      <c r="T25" s="10">
        <f t="shared" si="4"/>
        <v>400</v>
      </c>
      <c r="V25" s="11"/>
      <c r="W25" s="10">
        <f t="shared" si="5"/>
        <v>0</v>
      </c>
    </row>
    <row r="26" spans="2:23" x14ac:dyDescent="0.35">
      <c r="B26" s="7" t="s">
        <v>33</v>
      </c>
      <c r="C26" s="7"/>
      <c r="D26" s="11" t="s">
        <v>41</v>
      </c>
      <c r="E26" s="10">
        <v>100</v>
      </c>
      <c r="F26" s="7"/>
      <c r="G26" s="10">
        <v>100</v>
      </c>
      <c r="H26" s="10">
        <f t="shared" si="0"/>
        <v>200</v>
      </c>
      <c r="J26" s="11">
        <v>2</v>
      </c>
      <c r="K26" s="10">
        <f t="shared" si="1"/>
        <v>400</v>
      </c>
      <c r="M26" s="11">
        <v>2</v>
      </c>
      <c r="N26" s="10">
        <f t="shared" si="2"/>
        <v>400</v>
      </c>
      <c r="P26" s="11">
        <v>2</v>
      </c>
      <c r="Q26" s="10">
        <f t="shared" si="3"/>
        <v>400</v>
      </c>
      <c r="S26" s="11">
        <v>2</v>
      </c>
      <c r="T26" s="10">
        <f t="shared" si="4"/>
        <v>400</v>
      </c>
      <c r="V26" s="11"/>
      <c r="W26" s="10">
        <f t="shared" si="5"/>
        <v>0</v>
      </c>
    </row>
    <row r="27" spans="2:23" x14ac:dyDescent="0.35">
      <c r="B27" s="7" t="s">
        <v>34</v>
      </c>
      <c r="C27" s="7"/>
      <c r="D27" s="11" t="s">
        <v>41</v>
      </c>
      <c r="E27" s="10">
        <v>100</v>
      </c>
      <c r="F27" s="7"/>
      <c r="G27" s="10">
        <v>100</v>
      </c>
      <c r="H27" s="10">
        <f t="shared" si="0"/>
        <v>200</v>
      </c>
      <c r="J27" s="11">
        <v>2</v>
      </c>
      <c r="K27" s="10">
        <f t="shared" si="1"/>
        <v>400</v>
      </c>
      <c r="M27" s="11"/>
      <c r="N27" s="10">
        <f t="shared" si="2"/>
        <v>0</v>
      </c>
      <c r="P27" s="11">
        <v>2</v>
      </c>
      <c r="Q27" s="10">
        <f t="shared" si="3"/>
        <v>400</v>
      </c>
      <c r="S27" s="11">
        <v>3</v>
      </c>
      <c r="T27" s="10">
        <f t="shared" si="4"/>
        <v>600</v>
      </c>
      <c r="V27" s="11"/>
      <c r="W27" s="10">
        <f t="shared" si="5"/>
        <v>0</v>
      </c>
    </row>
    <row r="28" spans="2:23" x14ac:dyDescent="0.35">
      <c r="B28" s="7" t="s">
        <v>35</v>
      </c>
      <c r="C28" s="7"/>
      <c r="D28" s="11" t="s">
        <v>41</v>
      </c>
      <c r="E28" s="10">
        <v>100</v>
      </c>
      <c r="F28" s="7"/>
      <c r="G28" s="10">
        <v>100</v>
      </c>
      <c r="H28" s="10">
        <f t="shared" si="0"/>
        <v>200</v>
      </c>
      <c r="J28" s="11">
        <v>2</v>
      </c>
      <c r="K28" s="10">
        <f t="shared" si="1"/>
        <v>400</v>
      </c>
      <c r="M28" s="11"/>
      <c r="N28" s="10">
        <f t="shared" si="2"/>
        <v>0</v>
      </c>
      <c r="P28" s="11">
        <v>2</v>
      </c>
      <c r="Q28" s="10">
        <f t="shared" si="3"/>
        <v>400</v>
      </c>
      <c r="S28" s="11">
        <v>4</v>
      </c>
      <c r="T28" s="10">
        <f t="shared" si="4"/>
        <v>800</v>
      </c>
      <c r="V28" s="11"/>
      <c r="W28" s="10">
        <f t="shared" si="5"/>
        <v>0</v>
      </c>
    </row>
    <row r="29" spans="2:23" x14ac:dyDescent="0.35">
      <c r="B29" s="7" t="s">
        <v>36</v>
      </c>
      <c r="C29" s="7"/>
      <c r="D29" s="11" t="s">
        <v>41</v>
      </c>
      <c r="E29" s="10">
        <v>100</v>
      </c>
      <c r="F29" s="7"/>
      <c r="G29" s="10">
        <v>100</v>
      </c>
      <c r="H29" s="10">
        <f t="shared" si="0"/>
        <v>200</v>
      </c>
      <c r="J29" s="11"/>
      <c r="K29" s="10">
        <f t="shared" si="1"/>
        <v>0</v>
      </c>
      <c r="M29" s="11"/>
      <c r="N29" s="10">
        <f t="shared" si="2"/>
        <v>0</v>
      </c>
      <c r="P29" s="11"/>
      <c r="Q29" s="10">
        <f t="shared" si="3"/>
        <v>0</v>
      </c>
      <c r="S29" s="11"/>
      <c r="T29" s="10">
        <f t="shared" si="4"/>
        <v>0</v>
      </c>
      <c r="V29" s="11">
        <v>10</v>
      </c>
      <c r="W29" s="10">
        <f t="shared" si="5"/>
        <v>2000</v>
      </c>
    </row>
    <row r="30" spans="2:23" x14ac:dyDescent="0.35">
      <c r="B30" s="7" t="s">
        <v>37</v>
      </c>
      <c r="C30" s="7"/>
      <c r="D30" s="11" t="s">
        <v>41</v>
      </c>
      <c r="E30" s="10">
        <v>100</v>
      </c>
      <c r="F30" s="7"/>
      <c r="G30" s="10">
        <v>100</v>
      </c>
      <c r="H30" s="10">
        <f t="shared" si="0"/>
        <v>200</v>
      </c>
      <c r="J30" s="11"/>
      <c r="K30" s="10">
        <f t="shared" si="1"/>
        <v>0</v>
      </c>
      <c r="M30" s="11"/>
      <c r="N30" s="10">
        <f t="shared" si="2"/>
        <v>0</v>
      </c>
      <c r="P30" s="11"/>
      <c r="Q30" s="10">
        <f t="shared" si="3"/>
        <v>0</v>
      </c>
      <c r="S30" s="11"/>
      <c r="T30" s="10">
        <f t="shared" si="4"/>
        <v>0</v>
      </c>
      <c r="V30" s="11">
        <v>10</v>
      </c>
      <c r="W30" s="10">
        <f t="shared" si="5"/>
        <v>2000</v>
      </c>
    </row>
    <row r="31" spans="2:23" s="12" customFormat="1" x14ac:dyDescent="0.35">
      <c r="K31" s="13">
        <f>SUM(K14:K30)</f>
        <v>7400</v>
      </c>
      <c r="N31" s="13">
        <f>SUM(N14:N30)</f>
        <v>6800</v>
      </c>
      <c r="Q31" s="13">
        <f>SUM(Q14:Q30)</f>
        <v>8000</v>
      </c>
      <c r="T31" s="13">
        <f>SUM(T14:T30)</f>
        <v>5800</v>
      </c>
      <c r="W31" s="13">
        <f>SUM(W14:W30)</f>
        <v>8400</v>
      </c>
    </row>
    <row r="33" spans="2:2" x14ac:dyDescent="0.35">
      <c r="B33" s="12" t="s">
        <v>52</v>
      </c>
    </row>
    <row r="34" spans="2:2" s="15" customFormat="1" x14ac:dyDescent="0.35">
      <c r="B34" s="15" t="s">
        <v>53</v>
      </c>
    </row>
    <row r="35" spans="2:2" s="15" customFormat="1" x14ac:dyDescent="0.35">
      <c r="B35" s="15" t="s">
        <v>54</v>
      </c>
    </row>
    <row r="36" spans="2:2" s="15" customFormat="1" x14ac:dyDescent="0.35">
      <c r="B36" s="15" t="s">
        <v>55</v>
      </c>
    </row>
  </sheetData>
  <mergeCells count="5">
    <mergeCell ref="J12:K12"/>
    <mergeCell ref="M12:N12"/>
    <mergeCell ref="P12:Q12"/>
    <mergeCell ref="S12:T12"/>
    <mergeCell ref="V12:W12"/>
  </mergeCells>
  <pageMargins left="0.7" right="0.7" top="0.75" bottom="0.75" header="0.3" footer="0.3"/>
  <pageSetup paperSize="8" scale="88" orientation="landscape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2017-04-26T19:41:47Z</dcterms:modified>
</cp:coreProperties>
</file>